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広報情報室\統計担当\08_ホームページ統計書\PDF02人口\20-p 平成○○年地区・月別人口と世帯\"/>
    </mc:Choice>
  </mc:AlternateContent>
  <bookViews>
    <workbookView xWindow="44805" yWindow="0" windowWidth="14700" windowHeight="8355"/>
  </bookViews>
  <sheets>
    <sheet name="Sheet1" sheetId="1" r:id="rId1"/>
  </sheets>
  <definedNames>
    <definedName name="_xlnm.Print_Area" localSheetId="0">Sheet1!$A$1:$J$52</definedName>
  </definedNames>
  <calcPr calcId="162913"/>
</workbook>
</file>

<file path=xl/calcChain.xml><?xml version="1.0" encoding="utf-8"?>
<calcChain xmlns="http://schemas.openxmlformats.org/spreadsheetml/2006/main">
  <c r="C49" i="1" l="1"/>
  <c r="C50" i="1"/>
  <c r="C51" i="1"/>
  <c r="E49" i="1"/>
  <c r="F49" i="1"/>
  <c r="G49" i="1"/>
  <c r="H49" i="1"/>
  <c r="I49" i="1"/>
  <c r="J49" i="1"/>
  <c r="D49" i="1"/>
  <c r="C48" i="1"/>
  <c r="E45" i="1" l="1"/>
  <c r="F45" i="1"/>
  <c r="G45" i="1"/>
  <c r="H45" i="1"/>
  <c r="I45" i="1"/>
  <c r="J45" i="1"/>
  <c r="D45" i="1"/>
  <c r="C45" i="1" s="1"/>
  <c r="C46" i="1"/>
  <c r="C47" i="1"/>
  <c r="C44" i="1"/>
  <c r="C43" i="1" l="1"/>
  <c r="C42" i="1"/>
  <c r="C41" i="1"/>
  <c r="E41" i="1"/>
  <c r="F41" i="1"/>
  <c r="G41" i="1"/>
  <c r="H41" i="1"/>
  <c r="I41" i="1"/>
  <c r="J41" i="1"/>
  <c r="D41" i="1"/>
  <c r="C40" i="1"/>
  <c r="E37" i="1" l="1"/>
  <c r="F37" i="1"/>
  <c r="G37" i="1"/>
  <c r="H37" i="1"/>
  <c r="I37" i="1"/>
  <c r="J37" i="1"/>
  <c r="D37" i="1"/>
  <c r="C37" i="1"/>
  <c r="C38" i="1"/>
  <c r="C39" i="1"/>
  <c r="C36" i="1"/>
  <c r="E33" i="1" l="1"/>
  <c r="F33" i="1"/>
  <c r="G33" i="1"/>
  <c r="H33" i="1"/>
  <c r="I33" i="1"/>
  <c r="J33" i="1"/>
  <c r="D33" i="1"/>
  <c r="C33" i="1" s="1"/>
  <c r="C34" i="1"/>
  <c r="C35" i="1"/>
  <c r="C32" i="1"/>
  <c r="C29" i="1" l="1"/>
  <c r="E29" i="1"/>
  <c r="F29" i="1"/>
  <c r="G29" i="1"/>
  <c r="H29" i="1"/>
  <c r="I29" i="1"/>
  <c r="J29" i="1"/>
  <c r="D29" i="1"/>
  <c r="C31" i="1"/>
  <c r="C30" i="1"/>
  <c r="C28" i="1"/>
  <c r="E25" i="1" l="1"/>
  <c r="F25" i="1"/>
  <c r="G25" i="1"/>
  <c r="H25" i="1"/>
  <c r="I25" i="1"/>
  <c r="J25" i="1"/>
  <c r="D25" i="1"/>
  <c r="C26" i="1"/>
  <c r="C27" i="1"/>
  <c r="C24" i="1"/>
  <c r="C25" i="1" l="1"/>
  <c r="C21" i="1"/>
  <c r="E21" i="1"/>
  <c r="F21" i="1"/>
  <c r="G21" i="1"/>
  <c r="H21" i="1"/>
  <c r="I21" i="1"/>
  <c r="J21" i="1"/>
  <c r="D21" i="1"/>
  <c r="C23" i="1"/>
  <c r="C22" i="1"/>
  <c r="C20" i="1"/>
  <c r="E17" i="1" l="1"/>
  <c r="F17" i="1"/>
  <c r="G17" i="1"/>
  <c r="H17" i="1"/>
  <c r="I17" i="1"/>
  <c r="J17" i="1"/>
  <c r="D17" i="1"/>
  <c r="C18" i="1"/>
  <c r="C19" i="1"/>
  <c r="C16" i="1"/>
  <c r="C17" i="1" l="1"/>
  <c r="E13" i="1" l="1"/>
  <c r="F13" i="1"/>
  <c r="G13" i="1"/>
  <c r="H13" i="1"/>
  <c r="I13" i="1"/>
  <c r="J13" i="1"/>
  <c r="D13" i="1"/>
  <c r="C14" i="1"/>
  <c r="C15" i="1"/>
  <c r="C12" i="1"/>
  <c r="C13" i="1" l="1"/>
  <c r="J9" i="1"/>
  <c r="C9" i="1" s="1"/>
  <c r="E9" i="1"/>
  <c r="F9" i="1"/>
  <c r="G9" i="1"/>
  <c r="H9" i="1"/>
  <c r="I9" i="1"/>
  <c r="D9" i="1"/>
  <c r="C5" i="1"/>
  <c r="C4" i="1" l="1"/>
  <c r="D5" i="1"/>
  <c r="E5" i="1"/>
  <c r="F5" i="1"/>
  <c r="G5" i="1"/>
  <c r="H5" i="1"/>
  <c r="I5" i="1"/>
  <c r="J5" i="1" l="1"/>
  <c r="C6" i="1"/>
  <c r="C7" i="1"/>
  <c r="C10" i="1"/>
  <c r="C11" i="1"/>
  <c r="C8" i="1" l="1"/>
</calcChain>
</file>

<file path=xl/sharedStrings.xml><?xml version="1.0" encoding="utf-8"?>
<sst xmlns="http://schemas.openxmlformats.org/spreadsheetml/2006/main" count="61" uniqueCount="17">
  <si>
    <t>総数</t>
    <rPh sb="0" eb="2">
      <t>ソウスウ</t>
    </rPh>
    <phoneticPr fontId="22"/>
  </si>
  <si>
    <t>泉</t>
    <rPh sb="0" eb="1">
      <t>イズミ</t>
    </rPh>
    <phoneticPr fontId="22"/>
  </si>
  <si>
    <t>各月末現在</t>
    <rPh sb="0" eb="1">
      <t>カク</t>
    </rPh>
    <rPh sb="1" eb="3">
      <t>ゲツマツ</t>
    </rPh>
    <rPh sb="3" eb="5">
      <t>ゲンザイ</t>
    </rPh>
    <phoneticPr fontId="22"/>
  </si>
  <si>
    <t>月</t>
    <rPh sb="0" eb="1">
      <t>ツキ</t>
    </rPh>
    <phoneticPr fontId="22"/>
  </si>
  <si>
    <t>区分</t>
    <rPh sb="0" eb="2">
      <t>クブン</t>
    </rPh>
    <phoneticPr fontId="22"/>
  </si>
  <si>
    <t>伊豆山</t>
    <rPh sb="0" eb="2">
      <t>イズ</t>
    </rPh>
    <rPh sb="2" eb="3">
      <t>サン</t>
    </rPh>
    <phoneticPr fontId="22"/>
  </si>
  <si>
    <t>熱海</t>
    <rPh sb="0" eb="2">
      <t>アタミ</t>
    </rPh>
    <phoneticPr fontId="22"/>
  </si>
  <si>
    <t>初島</t>
    <rPh sb="0" eb="2">
      <t>ハツシマ</t>
    </rPh>
    <phoneticPr fontId="22"/>
  </si>
  <si>
    <t>上多賀</t>
    <rPh sb="0" eb="1">
      <t>カミ</t>
    </rPh>
    <rPh sb="1" eb="3">
      <t>タガ</t>
    </rPh>
    <phoneticPr fontId="22"/>
  </si>
  <si>
    <t>下多賀</t>
    <rPh sb="0" eb="1">
      <t>シモ</t>
    </rPh>
    <rPh sb="1" eb="3">
      <t>タガ</t>
    </rPh>
    <phoneticPr fontId="22"/>
  </si>
  <si>
    <t>網代</t>
    <rPh sb="0" eb="2">
      <t>アジロ</t>
    </rPh>
    <phoneticPr fontId="22"/>
  </si>
  <si>
    <t>人口</t>
    <rPh sb="0" eb="2">
      <t>ジンコウ</t>
    </rPh>
    <phoneticPr fontId="22"/>
  </si>
  <si>
    <t>男</t>
    <rPh sb="0" eb="1">
      <t>オトコ</t>
    </rPh>
    <phoneticPr fontId="22"/>
  </si>
  <si>
    <t>女</t>
    <rPh sb="0" eb="1">
      <t>オンナ</t>
    </rPh>
    <phoneticPr fontId="22"/>
  </si>
  <si>
    <t>世帯数</t>
    <rPh sb="0" eb="3">
      <t>セタイスウ</t>
    </rPh>
    <phoneticPr fontId="22"/>
  </si>
  <si>
    <t>資料：市民生活課</t>
    <rPh sb="0" eb="2">
      <t>シリョウ</t>
    </rPh>
    <rPh sb="3" eb="5">
      <t>シミン</t>
    </rPh>
    <rPh sb="5" eb="7">
      <t>セイカツ</t>
    </rPh>
    <rPh sb="7" eb="8">
      <t>カ</t>
    </rPh>
    <phoneticPr fontId="22"/>
  </si>
  <si>
    <t>2021年地区・月別人口及び世帯数 (住民基本台帳)</t>
    <rPh sb="4" eb="5">
      <t>ネン</t>
    </rPh>
    <rPh sb="5" eb="7">
      <t>チク</t>
    </rPh>
    <rPh sb="8" eb="9">
      <t>ツキ</t>
    </rPh>
    <rPh sb="9" eb="10">
      <t>ベツ</t>
    </rPh>
    <rPh sb="10" eb="12">
      <t>ジンコウ</t>
    </rPh>
    <rPh sb="12" eb="13">
      <t>オヨ</t>
    </rPh>
    <rPh sb="14" eb="17">
      <t>セタイスウ</t>
    </rPh>
    <rPh sb="19" eb="21">
      <t>ジュウミン</t>
    </rPh>
    <rPh sb="21" eb="23">
      <t>キホン</t>
    </rPh>
    <rPh sb="23" eb="25">
      <t>ダイチョウ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</si>
</sst>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8" fillId="0" borderId="0" xfId="0" applyFont="1">
      <alignment vertical="center"/>
    </xf>
    <xf numFmtId="0" fontId="18" fillId="0" borderId="0" xfId="0" applyFont="1" applyBorder="1" applyAlignment="1">
      <alignment horizontal="right" vertical="center"/>
    </xf>
    <xf numFmtId="0" fontId="18" fillId="0" borderId="10" xfId="0" applyFont="1" applyBorder="1" applyAlignment="1">
      <alignment horizontal="center" vertical="center"/>
    </xf>
    <xf numFmtId="176" fontId="20" fillId="0" borderId="10" xfId="0" applyNumberFormat="1" applyFont="1" applyBorder="1">
      <alignment vertical="center"/>
    </xf>
    <xf numFmtId="176" fontId="18" fillId="0" borderId="10" xfId="0" applyNumberFormat="1" applyFont="1" applyBorder="1">
      <alignment vertical="center"/>
    </xf>
    <xf numFmtId="0" fontId="18" fillId="0" borderId="0" xfId="0" applyFont="1" applyBorder="1" applyAlignment="1">
      <alignment horizontal="center" vertical="center"/>
    </xf>
    <xf numFmtId="176" fontId="21" fillId="0" borderId="0" xfId="0" applyNumberFormat="1" applyFont="1" applyBorder="1">
      <alignment vertical="center"/>
    </xf>
    <xf numFmtId="0" fontId="24" fillId="0" borderId="0" xfId="0" applyFo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176" fontId="25" fillId="0" borderId="10" xfId="0" applyNumberFormat="1" applyFont="1" applyBorder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176" fontId="25" fillId="0" borderId="11" xfId="0" applyNumberFormat="1" applyFont="1" applyBorder="1">
      <alignment vertical="center"/>
    </xf>
    <xf numFmtId="0" fontId="25" fillId="0" borderId="0" xfId="0" applyFo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showZeros="0" tabSelected="1" topLeftCell="A4" zoomScale="120" zoomScaleNormal="120" workbookViewId="0">
      <selection activeCell="D48" sqref="D48:J48"/>
    </sheetView>
  </sheetViews>
  <sheetFormatPr defaultRowHeight="22.5" customHeight="1" x14ac:dyDescent="0.15"/>
  <cols>
    <col min="1" max="1" width="4.25" style="1" customWidth="1"/>
    <col min="2" max="10" width="8.625" style="1" customWidth="1"/>
    <col min="11" max="11" width="9" style="1" bestFit="1"/>
    <col min="12" max="16384" width="9" style="1"/>
  </cols>
  <sheetData>
    <row r="1" spans="1:11" ht="22.5" customHeight="1" x14ac:dyDescent="0.15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</row>
    <row r="2" spans="1:11" ht="14.25" customHeight="1" x14ac:dyDescent="0.15">
      <c r="I2" s="14" t="s">
        <v>2</v>
      </c>
      <c r="J2" s="14"/>
    </row>
    <row r="3" spans="1:11" ht="14.25" customHeight="1" x14ac:dyDescent="0.15">
      <c r="A3" s="3" t="s">
        <v>3</v>
      </c>
      <c r="B3" s="3" t="s">
        <v>4</v>
      </c>
      <c r="C3" s="3" t="s">
        <v>0</v>
      </c>
      <c r="D3" s="3" t="s">
        <v>6</v>
      </c>
      <c r="E3" s="3" t="s">
        <v>5</v>
      </c>
      <c r="F3" s="3" t="s">
        <v>1</v>
      </c>
      <c r="G3" s="3" t="s">
        <v>7</v>
      </c>
      <c r="H3" s="3" t="s">
        <v>8</v>
      </c>
      <c r="I3" s="3" t="s">
        <v>9</v>
      </c>
      <c r="J3" s="3" t="s">
        <v>10</v>
      </c>
    </row>
    <row r="4" spans="1:11" ht="14.25" customHeight="1" x14ac:dyDescent="0.15">
      <c r="A4" s="16">
        <v>1</v>
      </c>
      <c r="B4" s="9" t="s">
        <v>14</v>
      </c>
      <c r="C4" s="11">
        <f t="shared" ref="C4" si="0">SUM(D4:J4)</f>
        <v>21461</v>
      </c>
      <c r="D4" s="11">
        <v>12283</v>
      </c>
      <c r="E4" s="11">
        <v>2184</v>
      </c>
      <c r="F4" s="11">
        <v>1539</v>
      </c>
      <c r="G4" s="11">
        <v>108</v>
      </c>
      <c r="H4" s="11">
        <v>1632</v>
      </c>
      <c r="I4" s="11">
        <v>2922</v>
      </c>
      <c r="J4" s="11">
        <v>793</v>
      </c>
    </row>
    <row r="5" spans="1:11" ht="14.25" customHeight="1" x14ac:dyDescent="0.15">
      <c r="A5" s="17"/>
      <c r="B5" s="3" t="s">
        <v>11</v>
      </c>
      <c r="C5" s="4">
        <f>SUM(D5:J5)</f>
        <v>35953</v>
      </c>
      <c r="D5" s="4">
        <f t="shared" ref="D5:J5" si="1">SUM(D6:D7)</f>
        <v>19695</v>
      </c>
      <c r="E5" s="4">
        <f t="shared" si="1"/>
        <v>3352</v>
      </c>
      <c r="F5" s="4">
        <f t="shared" si="1"/>
        <v>2409</v>
      </c>
      <c r="G5" s="4">
        <f t="shared" si="1"/>
        <v>182</v>
      </c>
      <c r="H5" s="4">
        <f t="shared" si="1"/>
        <v>3058</v>
      </c>
      <c r="I5" s="4">
        <f t="shared" si="1"/>
        <v>5903</v>
      </c>
      <c r="J5" s="4">
        <f t="shared" si="1"/>
        <v>1354</v>
      </c>
    </row>
    <row r="6" spans="1:11" ht="14.25" customHeight="1" x14ac:dyDescent="0.15">
      <c r="A6" s="17"/>
      <c r="B6" s="3" t="s">
        <v>12</v>
      </c>
      <c r="C6" s="5">
        <f t="shared" ref="C6:C11" si="2">SUM(D6:J6)</f>
        <v>16267</v>
      </c>
      <c r="D6" s="5">
        <v>8764</v>
      </c>
      <c r="E6" s="5">
        <v>1455</v>
      </c>
      <c r="F6" s="5">
        <v>1054</v>
      </c>
      <c r="G6" s="5">
        <v>99</v>
      </c>
      <c r="H6" s="5">
        <v>1438</v>
      </c>
      <c r="I6" s="5">
        <v>2826</v>
      </c>
      <c r="J6" s="5">
        <v>631</v>
      </c>
    </row>
    <row r="7" spans="1:11" ht="14.25" customHeight="1" x14ac:dyDescent="0.15">
      <c r="A7" s="18"/>
      <c r="B7" s="3" t="s">
        <v>13</v>
      </c>
      <c r="C7" s="5">
        <f t="shared" si="2"/>
        <v>19686</v>
      </c>
      <c r="D7" s="5">
        <v>10931</v>
      </c>
      <c r="E7" s="5">
        <v>1897</v>
      </c>
      <c r="F7" s="5">
        <v>1355</v>
      </c>
      <c r="G7" s="5">
        <v>83</v>
      </c>
      <c r="H7" s="5">
        <v>1620</v>
      </c>
      <c r="I7" s="5">
        <v>3077</v>
      </c>
      <c r="J7" s="5">
        <v>723</v>
      </c>
    </row>
    <row r="8" spans="1:11" ht="14.25" customHeight="1" x14ac:dyDescent="0.15">
      <c r="A8" s="13">
        <v>2</v>
      </c>
      <c r="B8" s="9" t="s">
        <v>14</v>
      </c>
      <c r="C8" s="11">
        <f t="shared" si="2"/>
        <v>21405</v>
      </c>
      <c r="D8" s="11">
        <v>12202</v>
      </c>
      <c r="E8" s="11">
        <v>2214</v>
      </c>
      <c r="F8" s="11">
        <v>1533</v>
      </c>
      <c r="G8" s="11">
        <v>109</v>
      </c>
      <c r="H8" s="11">
        <v>1631</v>
      </c>
      <c r="I8" s="11">
        <v>2926</v>
      </c>
      <c r="J8" s="11">
        <v>790</v>
      </c>
    </row>
    <row r="9" spans="1:11" ht="14.25" customHeight="1" x14ac:dyDescent="0.15">
      <c r="A9" s="13"/>
      <c r="B9" s="9" t="s">
        <v>11</v>
      </c>
      <c r="C9" s="4">
        <f>SUM(D9:J9)</f>
        <v>35852</v>
      </c>
      <c r="D9" s="4">
        <f>SUM(D10:D11)</f>
        <v>19583</v>
      </c>
      <c r="E9" s="4">
        <f t="shared" ref="E9:J9" si="3">SUM(E10:E11)</f>
        <v>3388</v>
      </c>
      <c r="F9" s="4">
        <f t="shared" si="3"/>
        <v>2399</v>
      </c>
      <c r="G9" s="4">
        <f t="shared" si="3"/>
        <v>183</v>
      </c>
      <c r="H9" s="4">
        <f t="shared" si="3"/>
        <v>3049</v>
      </c>
      <c r="I9" s="4">
        <f t="shared" si="3"/>
        <v>5899</v>
      </c>
      <c r="J9" s="4">
        <f t="shared" si="3"/>
        <v>1351</v>
      </c>
    </row>
    <row r="10" spans="1:11" ht="14.25" customHeight="1" x14ac:dyDescent="0.15">
      <c r="A10" s="13"/>
      <c r="B10" s="9" t="s">
        <v>12</v>
      </c>
      <c r="C10" s="5">
        <f t="shared" si="2"/>
        <v>16215</v>
      </c>
      <c r="D10" s="5">
        <v>8704</v>
      </c>
      <c r="E10" s="5">
        <v>1474</v>
      </c>
      <c r="F10" s="5">
        <v>1050</v>
      </c>
      <c r="G10" s="5">
        <v>99</v>
      </c>
      <c r="H10" s="5">
        <v>1433</v>
      </c>
      <c r="I10" s="5">
        <v>2825</v>
      </c>
      <c r="J10" s="5">
        <v>630</v>
      </c>
    </row>
    <row r="11" spans="1:11" ht="14.25" customHeight="1" x14ac:dyDescent="0.15">
      <c r="A11" s="13"/>
      <c r="B11" s="9" t="s">
        <v>13</v>
      </c>
      <c r="C11" s="5">
        <f t="shared" si="2"/>
        <v>19637</v>
      </c>
      <c r="D11" s="5">
        <v>10879</v>
      </c>
      <c r="E11" s="5">
        <v>1914</v>
      </c>
      <c r="F11" s="5">
        <v>1349</v>
      </c>
      <c r="G11" s="5">
        <v>84</v>
      </c>
      <c r="H11" s="5">
        <v>1616</v>
      </c>
      <c r="I11" s="5">
        <v>3074</v>
      </c>
      <c r="J11" s="5">
        <v>721</v>
      </c>
    </row>
    <row r="12" spans="1:11" ht="14.25" customHeight="1" x14ac:dyDescent="0.15">
      <c r="A12" s="13">
        <v>3</v>
      </c>
      <c r="B12" s="9" t="s">
        <v>14</v>
      </c>
      <c r="C12" s="11">
        <f>SUM(D12:J12)</f>
        <v>21399</v>
      </c>
      <c r="D12" s="11">
        <v>12210</v>
      </c>
      <c r="E12" s="11">
        <v>2220</v>
      </c>
      <c r="F12" s="11">
        <v>1528</v>
      </c>
      <c r="G12" s="11">
        <v>108</v>
      </c>
      <c r="H12" s="11">
        <v>1628</v>
      </c>
      <c r="I12" s="11">
        <v>2921</v>
      </c>
      <c r="J12" s="11">
        <v>784</v>
      </c>
    </row>
    <row r="13" spans="1:11" ht="14.25" customHeight="1" x14ac:dyDescent="0.15">
      <c r="A13" s="13"/>
      <c r="B13" s="9" t="s">
        <v>11</v>
      </c>
      <c r="C13" s="4">
        <f>SUM(D13:J13)</f>
        <v>35721</v>
      </c>
      <c r="D13" s="4">
        <f>SUM(D14:D15)</f>
        <v>19535</v>
      </c>
      <c r="E13" s="4">
        <f t="shared" ref="E13:J13" si="4">SUM(E14:E15)</f>
        <v>3393</v>
      </c>
      <c r="F13" s="4">
        <f t="shared" si="4"/>
        <v>2383</v>
      </c>
      <c r="G13" s="4">
        <f t="shared" si="4"/>
        <v>177</v>
      </c>
      <c r="H13" s="4">
        <f t="shared" si="4"/>
        <v>3038</v>
      </c>
      <c r="I13" s="4">
        <f t="shared" si="4"/>
        <v>5855</v>
      </c>
      <c r="J13" s="4">
        <f t="shared" si="4"/>
        <v>1340</v>
      </c>
    </row>
    <row r="14" spans="1:11" ht="14.25" customHeight="1" x14ac:dyDescent="0.15">
      <c r="A14" s="13"/>
      <c r="B14" s="9" t="s">
        <v>12</v>
      </c>
      <c r="C14" s="5">
        <f t="shared" ref="C14:C15" si="5">SUM(D14:J14)</f>
        <v>16172</v>
      </c>
      <c r="D14" s="5">
        <v>8704</v>
      </c>
      <c r="E14" s="5">
        <v>1479</v>
      </c>
      <c r="F14" s="5">
        <v>1044</v>
      </c>
      <c r="G14" s="5">
        <v>97</v>
      </c>
      <c r="H14" s="5">
        <v>1425</v>
      </c>
      <c r="I14" s="5">
        <v>2799</v>
      </c>
      <c r="J14" s="5">
        <v>624</v>
      </c>
    </row>
    <row r="15" spans="1:11" ht="14.25" customHeight="1" x14ac:dyDescent="0.15">
      <c r="A15" s="13"/>
      <c r="B15" s="9" t="s">
        <v>13</v>
      </c>
      <c r="C15" s="5">
        <f t="shared" si="5"/>
        <v>19549</v>
      </c>
      <c r="D15" s="5">
        <v>10831</v>
      </c>
      <c r="E15" s="5">
        <v>1914</v>
      </c>
      <c r="F15" s="5">
        <v>1339</v>
      </c>
      <c r="G15" s="5">
        <v>80</v>
      </c>
      <c r="H15" s="5">
        <v>1613</v>
      </c>
      <c r="I15" s="5">
        <v>3056</v>
      </c>
      <c r="J15" s="5">
        <v>716</v>
      </c>
    </row>
    <row r="16" spans="1:11" ht="14.25" customHeight="1" x14ac:dyDescent="0.15">
      <c r="A16" s="13">
        <v>4</v>
      </c>
      <c r="B16" s="9" t="s">
        <v>14</v>
      </c>
      <c r="C16" s="11">
        <f>SUM(D16:J16)</f>
        <v>21417</v>
      </c>
      <c r="D16" s="11">
        <v>12208</v>
      </c>
      <c r="E16" s="11">
        <v>2223</v>
      </c>
      <c r="F16" s="11">
        <v>1537</v>
      </c>
      <c r="G16" s="11">
        <v>115</v>
      </c>
      <c r="H16" s="11">
        <v>1628</v>
      </c>
      <c r="I16" s="11">
        <v>2924</v>
      </c>
      <c r="J16" s="11">
        <v>782</v>
      </c>
      <c r="K16" s="20"/>
    </row>
    <row r="17" spans="1:11" ht="14.25" customHeight="1" x14ac:dyDescent="0.15">
      <c r="A17" s="13"/>
      <c r="B17" s="9" t="s">
        <v>11</v>
      </c>
      <c r="C17" s="4">
        <f t="shared" ref="C17:C19" si="6">SUM(D17:J17)</f>
        <v>35671</v>
      </c>
      <c r="D17" s="4">
        <f>SUM(D18:D19)</f>
        <v>19491</v>
      </c>
      <c r="E17" s="4">
        <f t="shared" ref="E17:J17" si="7">SUM(E18:E19)</f>
        <v>3391</v>
      </c>
      <c r="F17" s="4">
        <f t="shared" si="7"/>
        <v>2389</v>
      </c>
      <c r="G17" s="4">
        <f t="shared" si="7"/>
        <v>185</v>
      </c>
      <c r="H17" s="4">
        <f t="shared" si="7"/>
        <v>3031</v>
      </c>
      <c r="I17" s="4">
        <f t="shared" si="7"/>
        <v>5851</v>
      </c>
      <c r="J17" s="4">
        <f t="shared" si="7"/>
        <v>1333</v>
      </c>
    </row>
    <row r="18" spans="1:11" ht="14.25" customHeight="1" x14ac:dyDescent="0.15">
      <c r="A18" s="13"/>
      <c r="B18" s="9" t="s">
        <v>12</v>
      </c>
      <c r="C18" s="5">
        <f t="shared" si="6"/>
        <v>16164</v>
      </c>
      <c r="D18" s="5">
        <v>8685</v>
      </c>
      <c r="E18" s="5">
        <v>1481</v>
      </c>
      <c r="F18" s="5">
        <v>1052</v>
      </c>
      <c r="G18" s="5">
        <v>102</v>
      </c>
      <c r="H18" s="5">
        <v>1423</v>
      </c>
      <c r="I18" s="5">
        <v>2800</v>
      </c>
      <c r="J18" s="5">
        <v>621</v>
      </c>
    </row>
    <row r="19" spans="1:11" ht="14.25" customHeight="1" x14ac:dyDescent="0.15">
      <c r="A19" s="13"/>
      <c r="B19" s="9" t="s">
        <v>13</v>
      </c>
      <c r="C19" s="5">
        <f t="shared" si="6"/>
        <v>19507</v>
      </c>
      <c r="D19" s="5">
        <v>10806</v>
      </c>
      <c r="E19" s="5">
        <v>1910</v>
      </c>
      <c r="F19" s="5">
        <v>1337</v>
      </c>
      <c r="G19" s="5">
        <v>83</v>
      </c>
      <c r="H19" s="5">
        <v>1608</v>
      </c>
      <c r="I19" s="5">
        <v>3051</v>
      </c>
      <c r="J19" s="5">
        <v>712</v>
      </c>
      <c r="K19" s="8"/>
    </row>
    <row r="20" spans="1:11" ht="14.25" customHeight="1" x14ac:dyDescent="0.15">
      <c r="A20" s="13">
        <v>5</v>
      </c>
      <c r="B20" s="9" t="s">
        <v>14</v>
      </c>
      <c r="C20" s="11">
        <f>SUM(D20:J20)</f>
        <v>21378</v>
      </c>
      <c r="D20" s="11">
        <v>12176</v>
      </c>
      <c r="E20" s="11">
        <v>2221</v>
      </c>
      <c r="F20" s="11">
        <v>1532</v>
      </c>
      <c r="G20" s="11">
        <v>115</v>
      </c>
      <c r="H20" s="11">
        <v>1628</v>
      </c>
      <c r="I20" s="11">
        <v>2923</v>
      </c>
      <c r="J20" s="11">
        <v>783</v>
      </c>
      <c r="K20" s="8"/>
    </row>
    <row r="21" spans="1:11" ht="14.25" customHeight="1" x14ac:dyDescent="0.15">
      <c r="A21" s="13"/>
      <c r="B21" s="9" t="s">
        <v>11</v>
      </c>
      <c r="C21" s="4">
        <f>SUM(D21:J21)</f>
        <v>35602</v>
      </c>
      <c r="D21" s="4">
        <f>SUM(D22:D23)</f>
        <v>19451</v>
      </c>
      <c r="E21" s="4">
        <f t="shared" ref="E21:J21" si="8">SUM(E22:E23)</f>
        <v>3389</v>
      </c>
      <c r="F21" s="4">
        <f t="shared" si="8"/>
        <v>2374</v>
      </c>
      <c r="G21" s="4">
        <f t="shared" si="8"/>
        <v>185</v>
      </c>
      <c r="H21" s="4">
        <f t="shared" si="8"/>
        <v>3035</v>
      </c>
      <c r="I21" s="4">
        <f t="shared" si="8"/>
        <v>5833</v>
      </c>
      <c r="J21" s="4">
        <f t="shared" si="8"/>
        <v>1335</v>
      </c>
    </row>
    <row r="22" spans="1:11" ht="14.25" customHeight="1" x14ac:dyDescent="0.15">
      <c r="A22" s="13"/>
      <c r="B22" s="9" t="s">
        <v>12</v>
      </c>
      <c r="C22" s="5">
        <f>SUM(D22:J22)</f>
        <v>16130</v>
      </c>
      <c r="D22" s="5">
        <v>8672</v>
      </c>
      <c r="E22" s="5">
        <v>1480</v>
      </c>
      <c r="F22" s="5">
        <v>1043</v>
      </c>
      <c r="G22" s="5">
        <v>102</v>
      </c>
      <c r="H22" s="5">
        <v>1422</v>
      </c>
      <c r="I22" s="5">
        <v>2793</v>
      </c>
      <c r="J22" s="5">
        <v>618</v>
      </c>
    </row>
    <row r="23" spans="1:11" ht="14.25" customHeight="1" x14ac:dyDescent="0.15">
      <c r="A23" s="13"/>
      <c r="B23" s="9" t="s">
        <v>13</v>
      </c>
      <c r="C23" s="5">
        <f>SUM(D23:J23)</f>
        <v>19472</v>
      </c>
      <c r="D23" s="5">
        <v>10779</v>
      </c>
      <c r="E23" s="5">
        <v>1909</v>
      </c>
      <c r="F23" s="5">
        <v>1331</v>
      </c>
      <c r="G23" s="5">
        <v>83</v>
      </c>
      <c r="H23" s="5">
        <v>1613</v>
      </c>
      <c r="I23" s="5">
        <v>3040</v>
      </c>
      <c r="J23" s="5">
        <v>717</v>
      </c>
    </row>
    <row r="24" spans="1:11" ht="14.25" customHeight="1" x14ac:dyDescent="0.15">
      <c r="A24" s="13">
        <v>6</v>
      </c>
      <c r="B24" s="10" t="s">
        <v>14</v>
      </c>
      <c r="C24" s="11">
        <f>SUM(D24:J24)</f>
        <v>21331</v>
      </c>
      <c r="D24" s="11">
        <v>12132</v>
      </c>
      <c r="E24" s="11">
        <v>2215</v>
      </c>
      <c r="F24" s="11">
        <v>1536</v>
      </c>
      <c r="G24" s="11">
        <v>115</v>
      </c>
      <c r="H24" s="11">
        <v>1627</v>
      </c>
      <c r="I24" s="11">
        <v>2919</v>
      </c>
      <c r="J24" s="11">
        <v>787</v>
      </c>
    </row>
    <row r="25" spans="1:11" ht="14.25" customHeight="1" x14ac:dyDescent="0.15">
      <c r="A25" s="13"/>
      <c r="B25" s="9" t="s">
        <v>11</v>
      </c>
      <c r="C25" s="4">
        <f t="shared" ref="C25:C28" si="9">SUM(D25:J25)</f>
        <v>35529</v>
      </c>
      <c r="D25" s="4">
        <f>SUM(D26:D27)</f>
        <v>19397</v>
      </c>
      <c r="E25" s="4">
        <f t="shared" ref="E25:J25" si="10">SUM(E26:E27)</f>
        <v>3379</v>
      </c>
      <c r="F25" s="4">
        <f t="shared" si="10"/>
        <v>2378</v>
      </c>
      <c r="G25" s="4">
        <f t="shared" si="10"/>
        <v>185</v>
      </c>
      <c r="H25" s="4">
        <f t="shared" si="10"/>
        <v>3034</v>
      </c>
      <c r="I25" s="4">
        <f t="shared" si="10"/>
        <v>5820</v>
      </c>
      <c r="J25" s="4">
        <f t="shared" si="10"/>
        <v>1336</v>
      </c>
    </row>
    <row r="26" spans="1:11" ht="14.25" customHeight="1" x14ac:dyDescent="0.15">
      <c r="A26" s="13"/>
      <c r="B26" s="9" t="s">
        <v>12</v>
      </c>
      <c r="C26" s="5">
        <f t="shared" si="9"/>
        <v>16094</v>
      </c>
      <c r="D26" s="5">
        <v>8652</v>
      </c>
      <c r="E26" s="5">
        <v>1473</v>
      </c>
      <c r="F26" s="5">
        <v>1045</v>
      </c>
      <c r="G26" s="5">
        <v>102</v>
      </c>
      <c r="H26" s="5">
        <v>1423</v>
      </c>
      <c r="I26" s="5">
        <v>2782</v>
      </c>
      <c r="J26" s="5">
        <v>617</v>
      </c>
    </row>
    <row r="27" spans="1:11" ht="14.25" customHeight="1" x14ac:dyDescent="0.15">
      <c r="A27" s="13"/>
      <c r="B27" s="9" t="s">
        <v>13</v>
      </c>
      <c r="C27" s="5">
        <f t="shared" si="9"/>
        <v>19435</v>
      </c>
      <c r="D27" s="5">
        <v>10745</v>
      </c>
      <c r="E27" s="5">
        <v>1906</v>
      </c>
      <c r="F27" s="5">
        <v>1333</v>
      </c>
      <c r="G27" s="5">
        <v>83</v>
      </c>
      <c r="H27" s="5">
        <v>1611</v>
      </c>
      <c r="I27" s="5">
        <v>3038</v>
      </c>
      <c r="J27" s="5">
        <v>719</v>
      </c>
    </row>
    <row r="28" spans="1:11" ht="14.25" customHeight="1" x14ac:dyDescent="0.15">
      <c r="A28" s="13">
        <v>7</v>
      </c>
      <c r="B28" s="9" t="s">
        <v>14</v>
      </c>
      <c r="C28" s="11">
        <f t="shared" si="9"/>
        <v>21291</v>
      </c>
      <c r="D28" s="11">
        <v>12130</v>
      </c>
      <c r="E28" s="11">
        <v>2195</v>
      </c>
      <c r="F28" s="11">
        <v>1535</v>
      </c>
      <c r="G28" s="11">
        <v>114</v>
      </c>
      <c r="H28" s="11">
        <v>1619</v>
      </c>
      <c r="I28" s="11">
        <v>2915</v>
      </c>
      <c r="J28" s="11">
        <v>783</v>
      </c>
    </row>
    <row r="29" spans="1:11" ht="14.25" customHeight="1" x14ac:dyDescent="0.15">
      <c r="A29" s="13"/>
      <c r="B29" s="9" t="s">
        <v>11</v>
      </c>
      <c r="C29" s="4">
        <f>SUM(D29:J29)</f>
        <v>35472</v>
      </c>
      <c r="D29" s="4">
        <f>SUM(D30:D31)</f>
        <v>19392</v>
      </c>
      <c r="E29" s="4">
        <f t="shared" ref="E29:J29" si="11">SUM(E30:E31)</f>
        <v>3346</v>
      </c>
      <c r="F29" s="4">
        <f t="shared" si="11"/>
        <v>2378</v>
      </c>
      <c r="G29" s="4">
        <f t="shared" si="11"/>
        <v>184</v>
      </c>
      <c r="H29" s="4">
        <f t="shared" si="11"/>
        <v>3026</v>
      </c>
      <c r="I29" s="4">
        <f t="shared" si="11"/>
        <v>5813</v>
      </c>
      <c r="J29" s="4">
        <f t="shared" si="11"/>
        <v>1333</v>
      </c>
    </row>
    <row r="30" spans="1:11" ht="14.25" customHeight="1" x14ac:dyDescent="0.15">
      <c r="A30" s="13"/>
      <c r="B30" s="9" t="s">
        <v>12</v>
      </c>
      <c r="C30" s="5">
        <f>SUM(D30:J30)</f>
        <v>16079</v>
      </c>
      <c r="D30" s="5">
        <v>8656</v>
      </c>
      <c r="E30" s="5">
        <v>1466</v>
      </c>
      <c r="F30" s="5">
        <v>1045</v>
      </c>
      <c r="G30" s="5">
        <v>101</v>
      </c>
      <c r="H30" s="5">
        <v>1418</v>
      </c>
      <c r="I30" s="5">
        <v>2779</v>
      </c>
      <c r="J30" s="5">
        <v>614</v>
      </c>
    </row>
    <row r="31" spans="1:11" ht="14.25" customHeight="1" x14ac:dyDescent="0.15">
      <c r="A31" s="13"/>
      <c r="B31" s="9" t="s">
        <v>13</v>
      </c>
      <c r="C31" s="5">
        <f>SUM(D31:J31)</f>
        <v>19393</v>
      </c>
      <c r="D31" s="5">
        <v>10736</v>
      </c>
      <c r="E31" s="5">
        <v>1880</v>
      </c>
      <c r="F31" s="5">
        <v>1333</v>
      </c>
      <c r="G31" s="5">
        <v>83</v>
      </c>
      <c r="H31" s="5">
        <v>1608</v>
      </c>
      <c r="I31" s="5">
        <v>3034</v>
      </c>
      <c r="J31" s="5">
        <v>719</v>
      </c>
    </row>
    <row r="32" spans="1:11" ht="14.25" customHeight="1" x14ac:dyDescent="0.15">
      <c r="A32" s="13">
        <v>8</v>
      </c>
      <c r="B32" s="9" t="s">
        <v>14</v>
      </c>
      <c r="C32" s="11">
        <f>SUM(D32:J32)</f>
        <v>21274</v>
      </c>
      <c r="D32" s="11">
        <v>12121</v>
      </c>
      <c r="E32" s="11">
        <v>2173</v>
      </c>
      <c r="F32" s="11">
        <v>1533</v>
      </c>
      <c r="G32" s="11">
        <v>114</v>
      </c>
      <c r="H32" s="11">
        <v>1622</v>
      </c>
      <c r="I32" s="11">
        <v>2926</v>
      </c>
      <c r="J32" s="11">
        <v>785</v>
      </c>
    </row>
    <row r="33" spans="1:11" ht="14.25" customHeight="1" x14ac:dyDescent="0.15">
      <c r="A33" s="13"/>
      <c r="B33" s="9" t="s">
        <v>11</v>
      </c>
      <c r="C33" s="4">
        <f t="shared" ref="C33:C35" si="12">SUM(D33:J33)</f>
        <v>35410</v>
      </c>
      <c r="D33" s="4">
        <f>SUM(D34:D35)</f>
        <v>19360</v>
      </c>
      <c r="E33" s="4">
        <f t="shared" ref="E33:J33" si="13">SUM(E34:E35)</f>
        <v>3323</v>
      </c>
      <c r="F33" s="4">
        <f t="shared" si="13"/>
        <v>2369</v>
      </c>
      <c r="G33" s="4">
        <f t="shared" si="13"/>
        <v>184</v>
      </c>
      <c r="H33" s="4">
        <f t="shared" si="13"/>
        <v>3025</v>
      </c>
      <c r="I33" s="4">
        <f t="shared" si="13"/>
        <v>5816</v>
      </c>
      <c r="J33" s="4">
        <f t="shared" si="13"/>
        <v>1333</v>
      </c>
    </row>
    <row r="34" spans="1:11" ht="14.25" customHeight="1" x14ac:dyDescent="0.15">
      <c r="A34" s="13"/>
      <c r="B34" s="9" t="s">
        <v>12</v>
      </c>
      <c r="C34" s="5">
        <f t="shared" si="12"/>
        <v>16057</v>
      </c>
      <c r="D34" s="5">
        <v>8646</v>
      </c>
      <c r="E34" s="5">
        <v>1458</v>
      </c>
      <c r="F34" s="5">
        <v>1041</v>
      </c>
      <c r="G34" s="5">
        <v>101</v>
      </c>
      <c r="H34" s="5">
        <v>1418</v>
      </c>
      <c r="I34" s="5">
        <v>2780</v>
      </c>
      <c r="J34" s="5">
        <v>613</v>
      </c>
    </row>
    <row r="35" spans="1:11" ht="14.25" customHeight="1" x14ac:dyDescent="0.15">
      <c r="A35" s="13"/>
      <c r="B35" s="9" t="s">
        <v>13</v>
      </c>
      <c r="C35" s="5">
        <f t="shared" si="12"/>
        <v>19353</v>
      </c>
      <c r="D35" s="5">
        <v>10714</v>
      </c>
      <c r="E35" s="5">
        <v>1865</v>
      </c>
      <c r="F35" s="5">
        <v>1328</v>
      </c>
      <c r="G35" s="5">
        <v>83</v>
      </c>
      <c r="H35" s="5">
        <v>1607</v>
      </c>
      <c r="I35" s="5">
        <v>3036</v>
      </c>
      <c r="J35" s="5">
        <v>720</v>
      </c>
    </row>
    <row r="36" spans="1:11" ht="14.25" customHeight="1" x14ac:dyDescent="0.15">
      <c r="A36" s="13">
        <v>9</v>
      </c>
      <c r="B36" s="9" t="s">
        <v>14</v>
      </c>
      <c r="C36" s="11">
        <f>SUM(D36:J36)</f>
        <v>21231</v>
      </c>
      <c r="D36" s="11">
        <v>12106</v>
      </c>
      <c r="E36" s="11">
        <v>2137</v>
      </c>
      <c r="F36" s="11">
        <v>1530</v>
      </c>
      <c r="G36" s="11">
        <v>113</v>
      </c>
      <c r="H36" s="11">
        <v>1624</v>
      </c>
      <c r="I36" s="11">
        <v>2936</v>
      </c>
      <c r="J36" s="11">
        <v>785</v>
      </c>
    </row>
    <row r="37" spans="1:11" ht="14.25" customHeight="1" x14ac:dyDescent="0.15">
      <c r="A37" s="13"/>
      <c r="B37" s="9" t="s">
        <v>11</v>
      </c>
      <c r="C37" s="4">
        <f t="shared" ref="C37:C39" si="14">SUM(D37:J37)</f>
        <v>35331</v>
      </c>
      <c r="D37" s="4">
        <f>SUM(D38:D39)</f>
        <v>19346</v>
      </c>
      <c r="E37" s="4">
        <f t="shared" ref="E37:J37" si="15">SUM(E38:E39)</f>
        <v>3262</v>
      </c>
      <c r="F37" s="4">
        <f t="shared" si="15"/>
        <v>2362</v>
      </c>
      <c r="G37" s="4">
        <f t="shared" si="15"/>
        <v>183</v>
      </c>
      <c r="H37" s="4">
        <f t="shared" si="15"/>
        <v>3015</v>
      </c>
      <c r="I37" s="4">
        <f t="shared" si="15"/>
        <v>5836</v>
      </c>
      <c r="J37" s="4">
        <f t="shared" si="15"/>
        <v>1327</v>
      </c>
    </row>
    <row r="38" spans="1:11" ht="14.25" customHeight="1" x14ac:dyDescent="0.15">
      <c r="A38" s="13"/>
      <c r="B38" s="9" t="s">
        <v>12</v>
      </c>
      <c r="C38" s="5">
        <f t="shared" si="14"/>
        <v>16007</v>
      </c>
      <c r="D38" s="5">
        <v>8640</v>
      </c>
      <c r="E38" s="5">
        <v>1423</v>
      </c>
      <c r="F38" s="5">
        <v>1040</v>
      </c>
      <c r="G38" s="5">
        <v>101</v>
      </c>
      <c r="H38" s="5">
        <v>1406</v>
      </c>
      <c r="I38" s="5">
        <v>2788</v>
      </c>
      <c r="J38" s="5">
        <v>609</v>
      </c>
    </row>
    <row r="39" spans="1:11" ht="14.25" customHeight="1" x14ac:dyDescent="0.15">
      <c r="A39" s="13"/>
      <c r="B39" s="9" t="s">
        <v>13</v>
      </c>
      <c r="C39" s="5">
        <f t="shared" si="14"/>
        <v>19324</v>
      </c>
      <c r="D39" s="5">
        <v>10706</v>
      </c>
      <c r="E39" s="5">
        <v>1839</v>
      </c>
      <c r="F39" s="5">
        <v>1322</v>
      </c>
      <c r="G39" s="5">
        <v>82</v>
      </c>
      <c r="H39" s="5">
        <v>1609</v>
      </c>
      <c r="I39" s="5">
        <v>3048</v>
      </c>
      <c r="J39" s="5">
        <v>718</v>
      </c>
    </row>
    <row r="40" spans="1:11" ht="14.25" customHeight="1" x14ac:dyDescent="0.15">
      <c r="A40" s="13">
        <v>10</v>
      </c>
      <c r="B40" s="9" t="s">
        <v>14</v>
      </c>
      <c r="C40" s="11">
        <f>SUM(D40:J40)</f>
        <v>21153</v>
      </c>
      <c r="D40" s="11">
        <v>12059</v>
      </c>
      <c r="E40" s="11">
        <v>2121</v>
      </c>
      <c r="F40" s="11">
        <v>1527</v>
      </c>
      <c r="G40" s="11">
        <v>114</v>
      </c>
      <c r="H40" s="11">
        <v>1619</v>
      </c>
      <c r="I40" s="11">
        <v>2929</v>
      </c>
      <c r="J40" s="11">
        <v>784</v>
      </c>
      <c r="K40" s="8"/>
    </row>
    <row r="41" spans="1:11" ht="14.25" customHeight="1" x14ac:dyDescent="0.15">
      <c r="A41" s="13"/>
      <c r="B41" s="9" t="s">
        <v>11</v>
      </c>
      <c r="C41" s="4">
        <f>SUM(D41:J41)</f>
        <v>35228</v>
      </c>
      <c r="D41" s="4">
        <f>SUM(D42:D43)</f>
        <v>19285</v>
      </c>
      <c r="E41" s="4">
        <f t="shared" ref="E41:J41" si="16">SUM(E42:E43)</f>
        <v>3245</v>
      </c>
      <c r="F41" s="4">
        <f t="shared" si="16"/>
        <v>2361</v>
      </c>
      <c r="G41" s="4">
        <f t="shared" si="16"/>
        <v>183</v>
      </c>
      <c r="H41" s="4">
        <f t="shared" si="16"/>
        <v>3007</v>
      </c>
      <c r="I41" s="4">
        <f t="shared" si="16"/>
        <v>5822</v>
      </c>
      <c r="J41" s="4">
        <f t="shared" si="16"/>
        <v>1325</v>
      </c>
    </row>
    <row r="42" spans="1:11" ht="14.25" customHeight="1" x14ac:dyDescent="0.15">
      <c r="A42" s="13"/>
      <c r="B42" s="9" t="s">
        <v>12</v>
      </c>
      <c r="C42" s="5">
        <f>SUM(D42:J42)</f>
        <v>15964</v>
      </c>
      <c r="D42" s="5">
        <v>8607</v>
      </c>
      <c r="E42" s="5">
        <v>1417</v>
      </c>
      <c r="F42" s="5">
        <v>1041</v>
      </c>
      <c r="G42" s="5">
        <v>103</v>
      </c>
      <c r="H42" s="5">
        <v>1403</v>
      </c>
      <c r="I42" s="5">
        <v>2783</v>
      </c>
      <c r="J42" s="5">
        <v>610</v>
      </c>
    </row>
    <row r="43" spans="1:11" ht="14.25" customHeight="1" x14ac:dyDescent="0.15">
      <c r="A43" s="13"/>
      <c r="B43" s="12" t="s">
        <v>13</v>
      </c>
      <c r="C43" s="5">
        <f>SUM(D43:J43)</f>
        <v>19264</v>
      </c>
      <c r="D43" s="5">
        <v>10678</v>
      </c>
      <c r="E43" s="5">
        <v>1828</v>
      </c>
      <c r="F43" s="5">
        <v>1320</v>
      </c>
      <c r="G43" s="5">
        <v>80</v>
      </c>
      <c r="H43" s="5">
        <v>1604</v>
      </c>
      <c r="I43" s="5">
        <v>3039</v>
      </c>
      <c r="J43" s="5">
        <v>715</v>
      </c>
    </row>
    <row r="44" spans="1:11" ht="14.25" customHeight="1" x14ac:dyDescent="0.15">
      <c r="A44" s="13">
        <v>11</v>
      </c>
      <c r="B44" s="9" t="s">
        <v>14</v>
      </c>
      <c r="C44" s="11">
        <f>SUM(D44:J44)</f>
        <v>21132</v>
      </c>
      <c r="D44" s="19">
        <v>12048</v>
      </c>
      <c r="E44" s="19">
        <v>2113</v>
      </c>
      <c r="F44" s="19">
        <v>1523</v>
      </c>
      <c r="G44" s="19">
        <v>110</v>
      </c>
      <c r="H44" s="19">
        <v>1620</v>
      </c>
      <c r="I44" s="19">
        <v>2933</v>
      </c>
      <c r="J44" s="11">
        <v>785</v>
      </c>
      <c r="K44" s="20"/>
    </row>
    <row r="45" spans="1:11" ht="14.25" customHeight="1" x14ac:dyDescent="0.15">
      <c r="A45" s="13"/>
      <c r="B45" s="9" t="s">
        <v>11</v>
      </c>
      <c r="C45" s="4">
        <f t="shared" ref="C45:C47" si="17">SUM(D45:J45)</f>
        <v>35172</v>
      </c>
      <c r="D45" s="4">
        <f>SUM(D46:D47)</f>
        <v>19262</v>
      </c>
      <c r="E45" s="4">
        <f t="shared" ref="E45:J45" si="18">SUM(E46:E47)</f>
        <v>3237</v>
      </c>
      <c r="F45" s="4">
        <f t="shared" si="18"/>
        <v>2346</v>
      </c>
      <c r="G45" s="4">
        <f t="shared" si="18"/>
        <v>179</v>
      </c>
      <c r="H45" s="4">
        <f t="shared" si="18"/>
        <v>2998</v>
      </c>
      <c r="I45" s="4">
        <f t="shared" si="18"/>
        <v>5828</v>
      </c>
      <c r="J45" s="4">
        <f t="shared" si="18"/>
        <v>1322</v>
      </c>
    </row>
    <row r="46" spans="1:11" ht="14.25" customHeight="1" x14ac:dyDescent="0.15">
      <c r="A46" s="13"/>
      <c r="B46" s="9" t="s">
        <v>12</v>
      </c>
      <c r="C46" s="5">
        <f t="shared" si="17"/>
        <v>15941</v>
      </c>
      <c r="D46" s="5">
        <v>8600</v>
      </c>
      <c r="E46" s="5">
        <v>1418</v>
      </c>
      <c r="F46" s="5">
        <v>1032</v>
      </c>
      <c r="G46" s="5">
        <v>100</v>
      </c>
      <c r="H46" s="5">
        <v>1400</v>
      </c>
      <c r="I46" s="5">
        <v>2786</v>
      </c>
      <c r="J46" s="5">
        <v>605</v>
      </c>
    </row>
    <row r="47" spans="1:11" ht="14.25" customHeight="1" x14ac:dyDescent="0.15">
      <c r="A47" s="13"/>
      <c r="B47" s="9" t="s">
        <v>13</v>
      </c>
      <c r="C47" s="5">
        <f t="shared" si="17"/>
        <v>19231</v>
      </c>
      <c r="D47" s="5">
        <v>10662</v>
      </c>
      <c r="E47" s="5">
        <v>1819</v>
      </c>
      <c r="F47" s="5">
        <v>1314</v>
      </c>
      <c r="G47" s="5">
        <v>79</v>
      </c>
      <c r="H47" s="5">
        <v>1598</v>
      </c>
      <c r="I47" s="5">
        <v>3042</v>
      </c>
      <c r="J47" s="5">
        <v>717</v>
      </c>
    </row>
    <row r="48" spans="1:11" ht="14.25" customHeight="1" x14ac:dyDescent="0.15">
      <c r="A48" s="13">
        <v>12</v>
      </c>
      <c r="B48" s="9" t="s">
        <v>14</v>
      </c>
      <c r="C48" s="11">
        <f>SUM(D48:J48)</f>
        <v>21152</v>
      </c>
      <c r="D48" s="19">
        <v>12052</v>
      </c>
      <c r="E48" s="19">
        <v>2115</v>
      </c>
      <c r="F48" s="19">
        <v>1533</v>
      </c>
      <c r="G48" s="19">
        <v>108</v>
      </c>
      <c r="H48" s="19">
        <v>1628</v>
      </c>
      <c r="I48" s="19">
        <v>2934</v>
      </c>
      <c r="J48" s="19">
        <v>782</v>
      </c>
      <c r="K48" s="20"/>
    </row>
    <row r="49" spans="1:10" ht="14.25" customHeight="1" x14ac:dyDescent="0.15">
      <c r="A49" s="13"/>
      <c r="B49" s="9" t="s">
        <v>11</v>
      </c>
      <c r="C49" s="4">
        <f t="shared" ref="C49:C51" si="19">SUM(D49:J49)</f>
        <v>35167</v>
      </c>
      <c r="D49" s="4">
        <f>SUM(D50:D51)</f>
        <v>19244</v>
      </c>
      <c r="E49" s="4">
        <f t="shared" ref="E49:J49" si="20">SUM(E50:E51)</f>
        <v>3234</v>
      </c>
      <c r="F49" s="4">
        <f t="shared" si="20"/>
        <v>2356</v>
      </c>
      <c r="G49" s="4">
        <f t="shared" si="20"/>
        <v>177</v>
      </c>
      <c r="H49" s="4">
        <f t="shared" si="20"/>
        <v>3008</v>
      </c>
      <c r="I49" s="4">
        <f t="shared" si="20"/>
        <v>5829</v>
      </c>
      <c r="J49" s="4">
        <f t="shared" si="20"/>
        <v>1319</v>
      </c>
    </row>
    <row r="50" spans="1:10" ht="14.25" customHeight="1" x14ac:dyDescent="0.15">
      <c r="A50" s="13"/>
      <c r="B50" s="9" t="s">
        <v>12</v>
      </c>
      <c r="C50" s="5">
        <f t="shared" si="19"/>
        <v>15939</v>
      </c>
      <c r="D50" s="5">
        <v>8592</v>
      </c>
      <c r="E50" s="5">
        <v>1413</v>
      </c>
      <c r="F50" s="5">
        <v>1034</v>
      </c>
      <c r="G50" s="5">
        <v>99</v>
      </c>
      <c r="H50" s="5">
        <v>1406</v>
      </c>
      <c r="I50" s="5">
        <v>2792</v>
      </c>
      <c r="J50" s="5">
        <v>603</v>
      </c>
    </row>
    <row r="51" spans="1:10" ht="14.25" customHeight="1" x14ac:dyDescent="0.15">
      <c r="A51" s="13"/>
      <c r="B51" s="9" t="s">
        <v>13</v>
      </c>
      <c r="C51" s="5">
        <f t="shared" si="19"/>
        <v>19228</v>
      </c>
      <c r="D51" s="5">
        <v>10652</v>
      </c>
      <c r="E51" s="5">
        <v>1821</v>
      </c>
      <c r="F51" s="5">
        <v>1322</v>
      </c>
      <c r="G51" s="5">
        <v>78</v>
      </c>
      <c r="H51" s="5">
        <v>1602</v>
      </c>
      <c r="I51" s="5">
        <v>3037</v>
      </c>
      <c r="J51" s="5">
        <v>716</v>
      </c>
    </row>
    <row r="52" spans="1:10" ht="14.25" customHeight="1" x14ac:dyDescent="0.15">
      <c r="A52" s="6"/>
      <c r="B52" s="6"/>
      <c r="C52" s="7"/>
      <c r="D52" s="7"/>
      <c r="E52" s="7"/>
      <c r="F52" s="7"/>
      <c r="G52" s="7"/>
      <c r="H52" s="7"/>
      <c r="I52" s="14" t="s">
        <v>15</v>
      </c>
      <c r="J52" s="14"/>
    </row>
    <row r="53" spans="1:10" ht="14.25" customHeight="1" x14ac:dyDescent="0.15">
      <c r="A53" s="6"/>
      <c r="C53" s="7"/>
      <c r="D53" s="7"/>
      <c r="E53" s="7"/>
      <c r="F53" s="7"/>
      <c r="G53" s="7"/>
      <c r="H53" s="7"/>
      <c r="I53" s="2"/>
      <c r="J53" s="2"/>
    </row>
    <row r="54" spans="1:10" ht="15" customHeight="1" x14ac:dyDescent="0.15">
      <c r="I54" s="2"/>
      <c r="J54" s="2"/>
    </row>
  </sheetData>
  <mergeCells count="15">
    <mergeCell ref="A1:J1"/>
    <mergeCell ref="I2:J2"/>
    <mergeCell ref="A4:A7"/>
    <mergeCell ref="A8:A11"/>
    <mergeCell ref="A12:A15"/>
    <mergeCell ref="A16:A19"/>
    <mergeCell ref="A44:A47"/>
    <mergeCell ref="A48:A51"/>
    <mergeCell ref="I52:J52"/>
    <mergeCell ref="A20:A23"/>
    <mergeCell ref="A24:A27"/>
    <mergeCell ref="A28:A31"/>
    <mergeCell ref="A32:A35"/>
    <mergeCell ref="A36:A39"/>
    <mergeCell ref="A40:A43"/>
  </mergeCells>
  <phoneticPr fontId="22"/>
  <printOptions horizontalCentered="1"/>
  <pageMargins left="0.78740157480314965" right="0.78740157480314965" top="0.98425196850393704" bottom="0.98425196850393704" header="0.51181102362204722" footer="0.51181102362204722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AT2065</dc:creator>
  <cp:lastModifiedBy>2125_a</cp:lastModifiedBy>
  <cp:lastPrinted>2021-08-18T04:29:21Z</cp:lastPrinted>
  <dcterms:created xsi:type="dcterms:W3CDTF">2007-02-06T01:38:40Z</dcterms:created>
  <dcterms:modified xsi:type="dcterms:W3CDTF">2022-01-17T07:16:45Z</dcterms:modified>
</cp:coreProperties>
</file>